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E46585E-4AD1-4FCE-85F2-D0BA7995BEC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Лист1!$A$11:$T$52</definedName>
    <definedName name="_xlnm.Print_Area" localSheetId="0">Лист1!$A$1:$S$58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" i="1" l="1"/>
  <c r="E51" i="1" l="1"/>
  <c r="F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E4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Lenovo: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<sst xmlns="http://schemas.openxmlformats.org/spreadsheetml/2006/main" count="190" uniqueCount="102">
  <si>
    <t>Смета</t>
  </si>
  <si>
    <t>№ ТП</t>
  </si>
  <si>
    <t>Предприятие</t>
  </si>
  <si>
    <t>Наименование работ</t>
  </si>
  <si>
    <t>янв</t>
  </si>
  <si>
    <t>фев</t>
  </si>
  <si>
    <t>март</t>
  </si>
  <si>
    <t>апре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</si>
  <si>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</si>
  <si>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</si>
  <si>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</si>
  <si>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</si>
  <si>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</si>
  <si>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</si>
  <si>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</si>
  <si>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</si>
  <si>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>УТВЕРЖДАЮ</t>
  </si>
  <si>
    <t>Генеральный директор</t>
  </si>
  <si>
    <t>ГОДОВОЙ ПЛАН-ГРАФИК</t>
  </si>
  <si>
    <t>планово-предупредительного ремонта электрооборудования</t>
  </si>
  <si>
    <t>ТП-1474</t>
  </si>
  <si>
    <t>ТП-1644</t>
  </si>
  <si>
    <t>ТП-1450</t>
  </si>
  <si>
    <t>ТП-4010</t>
  </si>
  <si>
    <t>ТП-4104</t>
  </si>
  <si>
    <t>ТП-1313</t>
  </si>
  <si>
    <t>ТП-1162</t>
  </si>
  <si>
    <t>ТП-4005</t>
  </si>
  <si>
    <t>ТП-55</t>
  </si>
  <si>
    <t>ТП-32</t>
  </si>
  <si>
    <t>ТП-2083</t>
  </si>
  <si>
    <t>ТП-1158</t>
  </si>
  <si>
    <t>ТП-1258</t>
  </si>
  <si>
    <t>ТП-37</t>
  </si>
  <si>
    <t>ТП-47</t>
  </si>
  <si>
    <t>ТП-94</t>
  </si>
  <si>
    <t>ТП-1369</t>
  </si>
  <si>
    <t>ТП-1130</t>
  </si>
  <si>
    <t>ТП-1335</t>
  </si>
  <si>
    <t>ТП-1808</t>
  </si>
  <si>
    <t>ТП-1806</t>
  </si>
  <si>
    <t>ТП-1855</t>
  </si>
  <si>
    <t>ТП-2071</t>
  </si>
  <si>
    <t>ТП-16</t>
  </si>
  <si>
    <t>ТП-6</t>
  </si>
  <si>
    <t>ТП-132</t>
  </si>
  <si>
    <t>ТП-1352</t>
  </si>
  <si>
    <t>ТП-1655</t>
  </si>
  <si>
    <t>х</t>
  </si>
  <si>
    <t>Проверил _____________________ Сермягин С.А.</t>
  </si>
  <si>
    <t>ООО "Росэнергокомплекс"</t>
  </si>
  <si>
    <t>______________Ю.В.Макаров</t>
  </si>
  <si>
    <t>ООО "Росэнергокомплекс" на 2019 год.</t>
  </si>
  <si>
    <t>Составил  _______________________Хохло Д.Н.</t>
  </si>
  <si>
    <t>ГСК 112</t>
  </si>
  <si>
    <t>ИП Бобылев Н.Н. дог.№307280</t>
  </si>
  <si>
    <t>ИП Зайнулин Р.Р. дог.№87710</t>
  </si>
  <si>
    <t>ИП Полухин С.М.</t>
  </si>
  <si>
    <t>ИП Семкин С.И.     дог.№8626756</t>
  </si>
  <si>
    <t>ЗАО"Силикатный з-д" дог.№302065</t>
  </si>
  <si>
    <t>ЗАО"Силикатный з-д" дог.№11023</t>
  </si>
  <si>
    <t>Подкуйко И.А.              дог.№8686956</t>
  </si>
  <si>
    <t>Фофонова Н.Л.         дог.№307540</t>
  </si>
  <si>
    <t>ОАО Санаторий    "Строитель" дог.№87906</t>
  </si>
  <si>
    <t>ОАО"Приволжск-трансстрой"</t>
  </si>
  <si>
    <t>ООО"Аварком" дог.№8599156</t>
  </si>
  <si>
    <t>ООО "Альфа-3" дог.№8630956</t>
  </si>
  <si>
    <t>ООО "Альфа-Строй    Транс" дог.№8545656</t>
  </si>
  <si>
    <t>ООО ЕЭС "Орен-буржья" от ТП 696</t>
  </si>
  <si>
    <t>ООО ЕЭС"Орен-буржья"  от ТП 697</t>
  </si>
  <si>
    <t xml:space="preserve">ООО "Кречетстрой- индустрия" </t>
  </si>
  <si>
    <t>ООО "Меридиан" дог.№18283</t>
  </si>
  <si>
    <t>ООО "Меридиан" дог.№302220</t>
  </si>
  <si>
    <t>ООО "Мередиан" дог.№302220</t>
  </si>
  <si>
    <t>ООО ОИЖК строй- ООО "Любимый дворик"    дог.№86164</t>
  </si>
  <si>
    <t>ООО ОИЖК строй- ООО "Любимый дворик"  дог.№89797</t>
  </si>
  <si>
    <t xml:space="preserve">ООО "Оренбург-ский Вторчермет" г.Оренбург </t>
  </si>
  <si>
    <t xml:space="preserve">ООО"Оренбург-ский Вторчермет" г.Сорочинск </t>
  </si>
  <si>
    <t>ООО"Оренбургский Вторчермет"                        г. Орск</t>
  </si>
  <si>
    <t>ООО"Оренбург-ский Вторчермет" г.Светлый</t>
  </si>
  <si>
    <t>ООО Пластик</t>
  </si>
  <si>
    <t>ООО Строительная компания ГПДС</t>
  </si>
  <si>
    <t>ООО "Сфера"</t>
  </si>
  <si>
    <t xml:space="preserve">ООО "Торговый дом Совин"дог№87329           </t>
  </si>
  <si>
    <t>ООО Управляющая компания "Гарант"</t>
  </si>
  <si>
    <t>ООО "Центр-Инвест"                     дог. 12283</t>
  </si>
  <si>
    <t>ИП Петрова Ирина Николаевна                       дог. 86326</t>
  </si>
  <si>
    <t>ООО "ГП Дорстрой-Уфа"</t>
  </si>
  <si>
    <t>УК "Евразия"                                  дог. 100889</t>
  </si>
  <si>
    <t>ТСЖ "Гарант"                    дог. 89814,</t>
  </si>
  <si>
    <t>ТП б/н</t>
  </si>
  <si>
    <t xml:space="preserve">  ТП-1829</t>
  </si>
  <si>
    <t>от ТП 696</t>
  </si>
  <si>
    <t>от ТП 697</t>
  </si>
  <si>
    <t>от ТП 909</t>
  </si>
  <si>
    <t>ПКУ            ТП-41</t>
  </si>
  <si>
    <t>ТП-1685</t>
  </si>
  <si>
    <t>ТП-2360                     ТП-2301                       ТП-2302                       ТП-2303</t>
  </si>
  <si>
    <t>ТП-909</t>
  </si>
  <si>
    <r>
      <t>ООО КЭС</t>
    </r>
    <r>
      <rPr>
        <b/>
        <sz val="11"/>
        <color theme="1"/>
        <rFont val="Times New Roman"/>
        <family val="1"/>
        <charset val="204"/>
      </rPr>
      <t>"</t>
    </r>
    <r>
      <rPr>
        <sz val="11"/>
        <color theme="1"/>
        <rFont val="Times New Roman"/>
        <family val="1"/>
        <charset val="204"/>
      </rPr>
      <t>Орен-буржья"  от ТП 909</t>
    </r>
  </si>
  <si>
    <t>ТО ТП, осмотр, выверка схемы</t>
  </si>
  <si>
    <t>ТП-96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</si>
</sst>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0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view="pageBreakPreview" zoomScale="60" zoomScaleNormal="100" workbookViewId="0">
      <selection activeCell="I71" sqref="A61:I71"/>
    </sheetView>
  </sheetViews>
  <sheetFormatPr defaultRowHeight="15" x14ac:dyDescent="0.25"/>
  <cols>
    <col min="1" max="1" width="3.85546875" style="1" customWidth="1"/>
    <col min="2" max="2" width="8.28515625" style="2" customWidth="1"/>
    <col min="3" max="3" width="29.140625" style="2" customWidth="1"/>
    <col min="4" max="4" width="29.5703125" style="2" customWidth="1"/>
    <col min="5" max="5" width="0.28515625" style="1" customWidth="1"/>
    <col min="6" max="6" width="9.28515625" style="1" hidden="1" customWidth="1"/>
    <col min="7" max="7" width="9.28515625" style="1" customWidth="1"/>
    <col min="8" max="19" width="5.140625" style="2" customWidth="1"/>
    <col min="20" max="16384" width="9.140625" style="2"/>
  </cols>
  <sheetData>
    <row r="1" spans="1:19" x14ac:dyDescent="0.25">
      <c r="L1" s="15" t="s">
        <v>16</v>
      </c>
      <c r="M1" s="15"/>
      <c r="N1" s="15"/>
      <c r="O1" s="15"/>
      <c r="P1" s="15"/>
      <c r="Q1" s="15"/>
      <c r="R1" s="15"/>
      <c r="S1" s="15"/>
    </row>
    <row r="2" spans="1:19" x14ac:dyDescent="0.25">
      <c r="L2" s="15" t="s">
        <v>17</v>
      </c>
      <c r="M2" s="15"/>
      <c r="N2" s="15"/>
      <c r="O2" s="15"/>
      <c r="P2" s="15"/>
      <c r="Q2" s="15"/>
      <c r="R2" s="15"/>
      <c r="S2" s="15"/>
    </row>
    <row r="3" spans="1:19" x14ac:dyDescent="0.25">
      <c r="L3" s="15" t="s">
        <v>50</v>
      </c>
      <c r="M3" s="15"/>
      <c r="N3" s="15"/>
      <c r="O3" s="15"/>
      <c r="P3" s="15"/>
      <c r="Q3" s="15"/>
      <c r="R3" s="15"/>
      <c r="S3" s="15"/>
    </row>
    <row r="4" spans="1:19" x14ac:dyDescent="0.25">
      <c r="L4" s="15" t="s">
        <v>51</v>
      </c>
      <c r="M4" s="15"/>
      <c r="N4" s="15"/>
      <c r="O4" s="15"/>
      <c r="P4" s="15"/>
      <c r="Q4" s="15"/>
      <c r="R4" s="15"/>
      <c r="S4" s="15"/>
    </row>
    <row r="6" spans="1:19" x14ac:dyDescent="0.25">
      <c r="B6" s="15" t="s">
        <v>18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9" x14ac:dyDescent="0.25">
      <c r="B7" s="15" t="s">
        <v>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9" x14ac:dyDescent="0.25">
      <c r="B8" s="15" t="s">
        <v>52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9" s="1" customFormat="1" x14ac:dyDescent="0.25"/>
    <row r="10" spans="1:19" x14ac:dyDescent="0.25">
      <c r="A10" s="3"/>
      <c r="B10" s="4" t="s">
        <v>1</v>
      </c>
      <c r="C10" s="4" t="s">
        <v>2</v>
      </c>
      <c r="D10" s="4" t="s">
        <v>3</v>
      </c>
      <c r="E10" s="3" t="s">
        <v>0</v>
      </c>
      <c r="F10" s="3"/>
      <c r="G10" s="3" t="s">
        <v>0</v>
      </c>
      <c r="H10" s="4" t="s">
        <v>4</v>
      </c>
      <c r="I10" s="4" t="s">
        <v>5</v>
      </c>
      <c r="J10" s="4" t="s">
        <v>6</v>
      </c>
      <c r="K10" s="4" t="s">
        <v>7</v>
      </c>
      <c r="L10" s="4" t="s">
        <v>8</v>
      </c>
      <c r="M10" s="4" t="s">
        <v>9</v>
      </c>
      <c r="N10" s="4" t="s">
        <v>10</v>
      </c>
      <c r="O10" s="4" t="s">
        <v>11</v>
      </c>
      <c r="P10" s="4" t="s">
        <v>12</v>
      </c>
      <c r="Q10" s="4" t="s">
        <v>13</v>
      </c>
      <c r="R10" s="4" t="s">
        <v>14</v>
      </c>
      <c r="S10" s="4" t="s">
        <v>15</v>
      </c>
    </row>
    <row r="11" spans="1:19" ht="30" x14ac:dyDescent="0.25">
      <c r="A11" s="3">
        <v>1</v>
      </c>
      <c r="B11" s="5" t="s">
        <v>31</v>
      </c>
      <c r="C11" s="5" t="s">
        <v>54</v>
      </c>
      <c r="D11" s="4" t="s">
        <v>100</v>
      </c>
      <c r="E11" s="3">
        <v>3.1840000000000002</v>
      </c>
      <c r="F11" s="3">
        <v>0.70699999999999996</v>
      </c>
      <c r="G11" s="3">
        <v>3623</v>
      </c>
      <c r="H11" s="4"/>
      <c r="I11" s="4"/>
      <c r="J11" s="4"/>
      <c r="K11" s="4"/>
      <c r="L11" s="6"/>
      <c r="M11" s="4"/>
      <c r="N11" s="6"/>
      <c r="O11" s="4"/>
      <c r="P11" s="7" t="s">
        <v>48</v>
      </c>
      <c r="Q11" s="4"/>
      <c r="R11" s="4"/>
      <c r="S11" s="4"/>
    </row>
    <row r="12" spans="1:19" ht="30" x14ac:dyDescent="0.25">
      <c r="A12" s="3">
        <v>2</v>
      </c>
      <c r="B12" s="8" t="s">
        <v>24</v>
      </c>
      <c r="C12" s="8" t="s">
        <v>55</v>
      </c>
      <c r="D12" s="4" t="s">
        <v>100</v>
      </c>
      <c r="E12" s="3">
        <v>3.2949999999999999</v>
      </c>
      <c r="F12" s="3">
        <v>0.80800000000000005</v>
      </c>
      <c r="G12" s="3">
        <v>3623</v>
      </c>
      <c r="H12" s="4"/>
      <c r="I12" s="4"/>
      <c r="J12" s="4"/>
      <c r="K12" s="4"/>
      <c r="L12" s="6"/>
      <c r="M12" s="4"/>
      <c r="N12" s="4"/>
      <c r="O12" s="4"/>
      <c r="P12" s="4"/>
      <c r="Q12" s="7" t="s">
        <v>48</v>
      </c>
      <c r="R12" s="4"/>
      <c r="S12" s="4"/>
    </row>
    <row r="13" spans="1:19" ht="30" x14ac:dyDescent="0.25">
      <c r="A13" s="3">
        <v>3</v>
      </c>
      <c r="B13" s="8" t="s">
        <v>40</v>
      </c>
      <c r="C13" s="8" t="s">
        <v>56</v>
      </c>
      <c r="D13" s="4" t="s">
        <v>100</v>
      </c>
      <c r="E13" s="3">
        <v>2.202</v>
      </c>
      <c r="F13" s="3">
        <v>0.70699999999999996</v>
      </c>
      <c r="G13" s="3">
        <v>3623</v>
      </c>
      <c r="H13" s="4"/>
      <c r="I13" s="4"/>
      <c r="J13" s="4"/>
      <c r="K13" s="4"/>
      <c r="L13" s="6"/>
      <c r="M13" s="4"/>
      <c r="N13" s="4"/>
      <c r="O13" s="4"/>
      <c r="P13" s="4"/>
      <c r="Q13" s="7" t="s">
        <v>48</v>
      </c>
      <c r="R13" s="4"/>
      <c r="S13" s="4"/>
    </row>
    <row r="14" spans="1:19" ht="30" x14ac:dyDescent="0.25">
      <c r="A14" s="3">
        <v>4</v>
      </c>
      <c r="B14" s="8" t="s">
        <v>25</v>
      </c>
      <c r="C14" s="8" t="s">
        <v>57</v>
      </c>
      <c r="D14" s="4" t="s">
        <v>100</v>
      </c>
      <c r="E14" s="3">
        <v>13.672000000000001</v>
      </c>
      <c r="F14" s="3">
        <v>0.70699999999999996</v>
      </c>
      <c r="G14" s="3">
        <v>3623</v>
      </c>
      <c r="H14" s="4"/>
      <c r="I14" s="4"/>
      <c r="J14" s="4"/>
      <c r="K14" s="4"/>
      <c r="L14" s="4"/>
      <c r="M14" s="4"/>
      <c r="N14" s="4"/>
      <c r="O14" s="6"/>
      <c r="P14" s="4"/>
      <c r="Q14" s="7" t="s">
        <v>48</v>
      </c>
      <c r="R14" s="4"/>
      <c r="S14" s="4"/>
    </row>
    <row r="15" spans="1:19" ht="30" x14ac:dyDescent="0.25">
      <c r="A15" s="3">
        <v>5</v>
      </c>
      <c r="B15" s="8" t="s">
        <v>22</v>
      </c>
      <c r="C15" s="8" t="s">
        <v>58</v>
      </c>
      <c r="D15" s="4" t="s">
        <v>100</v>
      </c>
      <c r="E15" s="3">
        <v>3.29</v>
      </c>
      <c r="F15" s="3">
        <v>0.70699999999999996</v>
      </c>
      <c r="G15" s="3">
        <v>3623</v>
      </c>
      <c r="H15" s="4"/>
      <c r="I15" s="4"/>
      <c r="J15" s="6"/>
      <c r="K15" s="4"/>
      <c r="L15" s="4"/>
      <c r="M15" s="4"/>
      <c r="N15" s="4"/>
      <c r="O15" s="6"/>
      <c r="P15" s="4"/>
      <c r="Q15" s="4"/>
      <c r="R15" s="7" t="s">
        <v>48</v>
      </c>
      <c r="S15" s="4"/>
    </row>
    <row r="16" spans="1:19" ht="30" x14ac:dyDescent="0.25">
      <c r="A16" s="3">
        <v>6</v>
      </c>
      <c r="B16" s="8" t="s">
        <v>35</v>
      </c>
      <c r="C16" s="9" t="s">
        <v>59</v>
      </c>
      <c r="D16" s="4" t="s">
        <v>100</v>
      </c>
      <c r="E16" s="3">
        <v>3.2949999999999999</v>
      </c>
      <c r="F16" s="3">
        <v>0.70699999999999996</v>
      </c>
      <c r="G16" s="3">
        <v>3623</v>
      </c>
      <c r="H16" s="4"/>
      <c r="I16" s="4"/>
      <c r="J16" s="4"/>
      <c r="K16" s="4"/>
      <c r="L16" s="4"/>
      <c r="M16" s="4"/>
      <c r="N16" s="4"/>
      <c r="O16" s="6"/>
      <c r="P16" s="4"/>
      <c r="Q16" s="7" t="s">
        <v>48</v>
      </c>
      <c r="R16" s="4"/>
      <c r="S16" s="4"/>
    </row>
    <row r="17" spans="1:19" ht="30" x14ac:dyDescent="0.25">
      <c r="A17" s="3">
        <v>7</v>
      </c>
      <c r="B17" s="8" t="s">
        <v>33</v>
      </c>
      <c r="C17" s="9" t="s">
        <v>60</v>
      </c>
      <c r="D17" s="4" t="s">
        <v>100</v>
      </c>
      <c r="E17" s="3">
        <v>3.19</v>
      </c>
      <c r="F17" s="3">
        <v>0.70699999999999996</v>
      </c>
      <c r="G17" s="3">
        <v>3623</v>
      </c>
      <c r="H17" s="4"/>
      <c r="I17" s="4"/>
      <c r="J17" s="4"/>
      <c r="K17" s="4"/>
      <c r="L17" s="4"/>
      <c r="M17" s="4"/>
      <c r="N17" s="6"/>
      <c r="O17" s="4"/>
      <c r="P17" s="7" t="s">
        <v>48</v>
      </c>
      <c r="Q17" s="4"/>
      <c r="R17" s="4"/>
      <c r="S17" s="4"/>
    </row>
    <row r="18" spans="1:19" ht="30" x14ac:dyDescent="0.25">
      <c r="A18" s="3">
        <v>8</v>
      </c>
      <c r="B18" s="8" t="s">
        <v>32</v>
      </c>
      <c r="C18" s="9" t="s">
        <v>60</v>
      </c>
      <c r="D18" s="4" t="s">
        <v>100</v>
      </c>
      <c r="E18" s="3">
        <v>3.19</v>
      </c>
      <c r="F18" s="3">
        <v>0.80800000000000005</v>
      </c>
      <c r="G18" s="3">
        <v>3623</v>
      </c>
      <c r="H18" s="4"/>
      <c r="I18" s="4"/>
      <c r="J18" s="4"/>
      <c r="K18" s="4"/>
      <c r="L18" s="4"/>
      <c r="M18" s="4"/>
      <c r="N18" s="6"/>
      <c r="O18" s="4"/>
      <c r="P18" s="7" t="s">
        <v>48</v>
      </c>
      <c r="Q18" s="4"/>
      <c r="R18" s="4"/>
      <c r="S18" s="4"/>
    </row>
    <row r="19" spans="1:19" ht="30" x14ac:dyDescent="0.25">
      <c r="A19" s="3">
        <v>9</v>
      </c>
      <c r="B19" s="9" t="s">
        <v>34</v>
      </c>
      <c r="C19" s="9" t="s">
        <v>60</v>
      </c>
      <c r="D19" s="4" t="s">
        <v>100</v>
      </c>
      <c r="E19" s="3">
        <v>3.19</v>
      </c>
      <c r="F19" s="3">
        <v>0.70699999999999996</v>
      </c>
      <c r="G19" s="3">
        <v>3623</v>
      </c>
      <c r="H19" s="4"/>
      <c r="I19" s="4"/>
      <c r="J19" s="6"/>
      <c r="K19" s="4"/>
      <c r="L19" s="4"/>
      <c r="M19" s="4"/>
      <c r="N19" s="6"/>
      <c r="O19" s="4"/>
      <c r="P19" s="4"/>
      <c r="Q19" s="4"/>
      <c r="R19" s="7" t="s">
        <v>48</v>
      </c>
      <c r="S19" s="4"/>
    </row>
    <row r="20" spans="1:19" ht="30" x14ac:dyDescent="0.25">
      <c r="A20" s="3">
        <v>10</v>
      </c>
      <c r="B20" s="9" t="s">
        <v>90</v>
      </c>
      <c r="C20" s="9" t="s">
        <v>61</v>
      </c>
      <c r="D20" s="4" t="s">
        <v>100</v>
      </c>
      <c r="E20" s="3">
        <v>3.19</v>
      </c>
      <c r="F20" s="3">
        <v>0.70699999999999996</v>
      </c>
      <c r="G20" s="3">
        <v>3623</v>
      </c>
      <c r="H20" s="4"/>
      <c r="I20" s="4"/>
      <c r="J20" s="4"/>
      <c r="K20" s="4"/>
      <c r="L20" s="4"/>
      <c r="M20" s="4"/>
      <c r="N20" s="6"/>
      <c r="O20" s="4"/>
      <c r="P20" s="7" t="s">
        <v>48</v>
      </c>
      <c r="Q20" s="4"/>
      <c r="R20" s="4"/>
      <c r="S20" s="4"/>
    </row>
    <row r="21" spans="1:19" ht="30" x14ac:dyDescent="0.25">
      <c r="A21" s="3">
        <v>11</v>
      </c>
      <c r="B21" s="9" t="s">
        <v>23</v>
      </c>
      <c r="C21" s="9" t="s">
        <v>62</v>
      </c>
      <c r="D21" s="4" t="s">
        <v>100</v>
      </c>
      <c r="E21" s="3">
        <v>3.19</v>
      </c>
      <c r="F21" s="3">
        <v>0.70699999999999996</v>
      </c>
      <c r="G21" s="3">
        <v>3623</v>
      </c>
      <c r="H21" s="4"/>
      <c r="I21" s="4"/>
      <c r="J21" s="4"/>
      <c r="K21" s="4"/>
      <c r="L21" s="4"/>
      <c r="M21" s="4"/>
      <c r="N21" s="6"/>
      <c r="O21" s="4"/>
      <c r="P21" s="7" t="s">
        <v>48</v>
      </c>
      <c r="Q21" s="4"/>
      <c r="R21" s="4"/>
      <c r="S21" s="4"/>
    </row>
    <row r="22" spans="1:19" ht="30" x14ac:dyDescent="0.25">
      <c r="A22" s="3">
        <v>12</v>
      </c>
      <c r="B22" s="9" t="s">
        <v>20</v>
      </c>
      <c r="C22" s="9" t="s">
        <v>63</v>
      </c>
      <c r="D22" s="4" t="s">
        <v>100</v>
      </c>
      <c r="E22" s="3">
        <v>3.19</v>
      </c>
      <c r="F22" s="3">
        <v>0.70699999999999996</v>
      </c>
      <c r="G22" s="3">
        <v>3623</v>
      </c>
      <c r="H22" s="4"/>
      <c r="I22" s="4"/>
      <c r="J22" s="4"/>
      <c r="K22" s="4"/>
      <c r="L22" s="4"/>
      <c r="M22" s="4"/>
      <c r="N22" s="6"/>
      <c r="O22" s="4"/>
      <c r="P22" s="7" t="s">
        <v>48</v>
      </c>
      <c r="Q22" s="4"/>
      <c r="R22" s="4"/>
      <c r="S22" s="4"/>
    </row>
    <row r="23" spans="1:19" ht="30" x14ac:dyDescent="0.25">
      <c r="A23" s="3">
        <v>13</v>
      </c>
      <c r="B23" s="9" t="s">
        <v>91</v>
      </c>
      <c r="C23" s="9" t="s">
        <v>64</v>
      </c>
      <c r="D23" s="4" t="s">
        <v>100</v>
      </c>
      <c r="E23" s="3">
        <v>51.149000000000001</v>
      </c>
      <c r="F23" s="3">
        <v>0.80800000000000005</v>
      </c>
      <c r="G23" s="3">
        <v>3623</v>
      </c>
      <c r="H23" s="4"/>
      <c r="I23" s="4"/>
      <c r="J23" s="4"/>
      <c r="K23" s="4"/>
      <c r="L23" s="4"/>
      <c r="M23" s="4"/>
      <c r="N23" s="4"/>
      <c r="O23" s="4"/>
      <c r="P23" s="4"/>
      <c r="Q23" s="7" t="s">
        <v>48</v>
      </c>
      <c r="R23" s="4"/>
      <c r="S23" s="4"/>
    </row>
    <row r="24" spans="1:19" ht="30" x14ac:dyDescent="0.25">
      <c r="A24" s="3">
        <v>14</v>
      </c>
      <c r="B24" s="9" t="s">
        <v>47</v>
      </c>
      <c r="C24" s="9" t="s">
        <v>65</v>
      </c>
      <c r="D24" s="4" t="s">
        <v>100</v>
      </c>
      <c r="E24" s="3">
        <v>2.69</v>
      </c>
      <c r="F24" s="3">
        <v>0.80800000000000005</v>
      </c>
      <c r="G24" s="3">
        <v>3623</v>
      </c>
      <c r="H24" s="4"/>
      <c r="I24" s="4"/>
      <c r="J24" s="4"/>
      <c r="K24" s="4"/>
      <c r="L24" s="4"/>
      <c r="M24" s="4"/>
      <c r="N24" s="4"/>
      <c r="O24" s="4"/>
      <c r="P24" s="4"/>
      <c r="Q24" s="7" t="s">
        <v>48</v>
      </c>
      <c r="R24" s="4"/>
      <c r="S24" s="4"/>
    </row>
    <row r="25" spans="1:19" ht="30" x14ac:dyDescent="0.25">
      <c r="A25" s="3">
        <v>15</v>
      </c>
      <c r="B25" s="9" t="s">
        <v>37</v>
      </c>
      <c r="C25" s="9" t="s">
        <v>66</v>
      </c>
      <c r="D25" s="4" t="s">
        <v>100</v>
      </c>
      <c r="E25" s="3">
        <v>29.11</v>
      </c>
      <c r="F25" s="3">
        <v>0.80800000000000005</v>
      </c>
      <c r="G25" s="3">
        <v>3623</v>
      </c>
      <c r="H25" s="4"/>
      <c r="I25" s="4"/>
      <c r="J25" s="4"/>
      <c r="K25" s="4"/>
      <c r="L25" s="4"/>
      <c r="M25" s="4"/>
      <c r="N25" s="4"/>
      <c r="O25" s="4"/>
      <c r="P25" s="4"/>
      <c r="Q25" s="7" t="s">
        <v>48</v>
      </c>
      <c r="R25" s="4"/>
      <c r="S25" s="4"/>
    </row>
    <row r="26" spans="1:19" ht="30" x14ac:dyDescent="0.25">
      <c r="A26" s="3">
        <v>16</v>
      </c>
      <c r="B26" s="16" t="s">
        <v>41</v>
      </c>
      <c r="C26" s="16" t="s">
        <v>67</v>
      </c>
      <c r="D26" s="4" t="s">
        <v>100</v>
      </c>
      <c r="E26" s="3">
        <v>2.6859999999999999</v>
      </c>
      <c r="F26" s="3">
        <v>0.80800000000000005</v>
      </c>
      <c r="G26" s="3">
        <v>3623</v>
      </c>
      <c r="H26" s="4"/>
      <c r="I26" s="4"/>
      <c r="J26" s="4"/>
      <c r="K26" s="4"/>
      <c r="L26" s="4"/>
      <c r="M26" s="4"/>
      <c r="N26" s="4"/>
      <c r="O26" s="4"/>
      <c r="P26" s="4"/>
      <c r="Q26" s="7" t="s">
        <v>48</v>
      </c>
      <c r="R26" s="4"/>
      <c r="S26" s="4"/>
    </row>
    <row r="27" spans="1:19" ht="30" x14ac:dyDescent="0.25">
      <c r="A27" s="3">
        <v>17</v>
      </c>
      <c r="B27" s="8" t="s">
        <v>92</v>
      </c>
      <c r="C27" s="9" t="s">
        <v>68</v>
      </c>
      <c r="D27" s="4" t="s">
        <v>100</v>
      </c>
      <c r="E27" s="3">
        <v>1.056</v>
      </c>
      <c r="F27" s="3">
        <v>0.80800000000000005</v>
      </c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7" t="s">
        <v>48</v>
      </c>
      <c r="S27" s="4"/>
    </row>
    <row r="28" spans="1:19" ht="30" x14ac:dyDescent="0.25">
      <c r="A28" s="3">
        <v>18</v>
      </c>
      <c r="B28" s="8" t="s">
        <v>93</v>
      </c>
      <c r="C28" s="8" t="s">
        <v>69</v>
      </c>
      <c r="D28" s="4" t="s">
        <v>100</v>
      </c>
      <c r="E28" s="3">
        <v>67.394000000000005</v>
      </c>
      <c r="F28" s="3">
        <v>0.80800000000000005</v>
      </c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" x14ac:dyDescent="0.25">
      <c r="A29" s="3">
        <v>19</v>
      </c>
      <c r="B29" s="9" t="s">
        <v>94</v>
      </c>
      <c r="C29" s="9" t="s">
        <v>99</v>
      </c>
      <c r="D29" s="4" t="s">
        <v>100</v>
      </c>
      <c r="E29" s="3">
        <v>0.80800000000000005</v>
      </c>
      <c r="F29" s="3">
        <v>0.70699999999999996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7" t="s">
        <v>48</v>
      </c>
      <c r="S29" s="4"/>
    </row>
    <row r="30" spans="1:19" ht="30" x14ac:dyDescent="0.25">
      <c r="A30" s="3">
        <v>20</v>
      </c>
      <c r="B30" s="9" t="s">
        <v>90</v>
      </c>
      <c r="C30" s="9" t="s">
        <v>70</v>
      </c>
      <c r="D30" s="4" t="s">
        <v>100</v>
      </c>
      <c r="E30" s="3"/>
      <c r="F30" s="3">
        <v>0.80800000000000005</v>
      </c>
      <c r="G30" s="3">
        <v>3623</v>
      </c>
      <c r="H30" s="4"/>
      <c r="I30" s="4"/>
      <c r="J30" s="4"/>
      <c r="K30" s="6"/>
      <c r="L30" s="6"/>
      <c r="M30" s="6"/>
      <c r="N30" s="4"/>
      <c r="O30" s="4"/>
      <c r="P30" s="4"/>
      <c r="Q30" s="4"/>
      <c r="R30" s="4"/>
      <c r="S30" s="7" t="s">
        <v>48</v>
      </c>
    </row>
    <row r="31" spans="1:19" x14ac:dyDescent="0.25">
      <c r="A31" s="3">
        <v>21</v>
      </c>
      <c r="B31" s="9" t="s">
        <v>29</v>
      </c>
      <c r="C31" s="9" t="s">
        <v>71</v>
      </c>
      <c r="D31" s="4" t="s">
        <v>100</v>
      </c>
      <c r="E31" s="3"/>
      <c r="F31" s="3">
        <v>0.80800000000000005</v>
      </c>
      <c r="G31" s="3">
        <v>3623</v>
      </c>
      <c r="H31" s="4"/>
      <c r="I31" s="4"/>
      <c r="J31" s="4"/>
      <c r="K31" s="6"/>
      <c r="L31" s="6"/>
      <c r="M31" s="6"/>
      <c r="N31" s="4"/>
      <c r="O31" s="4"/>
      <c r="P31" s="4"/>
      <c r="Q31" s="7" t="s">
        <v>48</v>
      </c>
      <c r="R31" s="4"/>
      <c r="S31" s="4"/>
    </row>
    <row r="32" spans="1:19" ht="30" x14ac:dyDescent="0.25">
      <c r="A32" s="3">
        <v>22</v>
      </c>
      <c r="B32" s="9" t="s">
        <v>28</v>
      </c>
      <c r="C32" s="9" t="s">
        <v>72</v>
      </c>
      <c r="D32" s="4" t="s">
        <v>100</v>
      </c>
      <c r="E32" s="3"/>
      <c r="F32" s="3">
        <v>0.80800000000000005</v>
      </c>
      <c r="G32" s="3">
        <v>3623</v>
      </c>
      <c r="H32" s="4"/>
      <c r="I32" s="4"/>
      <c r="J32" s="4"/>
      <c r="K32" s="6"/>
      <c r="L32" s="6"/>
      <c r="M32" s="6"/>
      <c r="N32" s="4"/>
      <c r="O32" s="4"/>
      <c r="P32" s="4"/>
      <c r="Q32" s="4"/>
      <c r="R32" s="4"/>
      <c r="S32" s="7" t="s">
        <v>48</v>
      </c>
    </row>
    <row r="33" spans="1:20" ht="30" x14ac:dyDescent="0.25">
      <c r="A33" s="3">
        <v>23</v>
      </c>
      <c r="B33" s="9" t="s">
        <v>26</v>
      </c>
      <c r="C33" s="9" t="s">
        <v>71</v>
      </c>
      <c r="D33" s="4" t="s">
        <v>100</v>
      </c>
      <c r="E33" s="3"/>
      <c r="F33" s="3">
        <v>0.80800000000000005</v>
      </c>
      <c r="G33" s="3">
        <v>3623</v>
      </c>
      <c r="H33" s="4"/>
      <c r="I33" s="4"/>
      <c r="J33" s="4"/>
      <c r="K33" s="6"/>
      <c r="L33" s="6"/>
      <c r="M33" s="6"/>
      <c r="N33" s="4"/>
      <c r="O33" s="4"/>
      <c r="P33" s="4"/>
      <c r="Q33" s="4"/>
      <c r="R33" s="4"/>
      <c r="S33" s="7" t="s">
        <v>48</v>
      </c>
    </row>
    <row r="34" spans="1:20" ht="30" x14ac:dyDescent="0.25">
      <c r="A34" s="3">
        <v>24</v>
      </c>
      <c r="B34" s="9" t="s">
        <v>27</v>
      </c>
      <c r="C34" s="9" t="s">
        <v>72</v>
      </c>
      <c r="D34" s="4" t="s">
        <v>100</v>
      </c>
      <c r="E34" s="3"/>
      <c r="F34" s="3">
        <v>0.80800000000000005</v>
      </c>
      <c r="G34" s="3">
        <v>3623</v>
      </c>
      <c r="H34" s="4"/>
      <c r="I34" s="4"/>
      <c r="J34" s="4"/>
      <c r="K34" s="6"/>
      <c r="L34" s="6"/>
      <c r="M34" s="6"/>
      <c r="N34" s="4"/>
      <c r="O34" s="4"/>
      <c r="P34" s="4"/>
      <c r="Q34" s="4"/>
      <c r="R34" s="4"/>
      <c r="S34" s="7" t="s">
        <v>48</v>
      </c>
    </row>
    <row r="35" spans="1:20" ht="30" x14ac:dyDescent="0.25">
      <c r="A35" s="3">
        <v>25</v>
      </c>
      <c r="B35" s="9" t="s">
        <v>95</v>
      </c>
      <c r="C35" s="9" t="s">
        <v>73</v>
      </c>
      <c r="D35" s="4" t="s">
        <v>100</v>
      </c>
      <c r="E35" s="3">
        <v>995.49699999999996</v>
      </c>
      <c r="F35" s="3">
        <v>0.80800000000000005</v>
      </c>
      <c r="G35" s="3">
        <v>3623</v>
      </c>
      <c r="H35" s="4"/>
      <c r="I35" s="4"/>
      <c r="J35" s="6"/>
      <c r="K35" s="6"/>
      <c r="L35" s="6"/>
      <c r="M35" s="6"/>
      <c r="N35" s="4"/>
      <c r="O35" s="4"/>
      <c r="P35" s="4"/>
      <c r="Q35" s="7" t="s">
        <v>48</v>
      </c>
      <c r="R35" s="4"/>
      <c r="S35" s="4"/>
      <c r="T35" s="10"/>
    </row>
    <row r="36" spans="1:20" ht="45" x14ac:dyDescent="0.25">
      <c r="A36" s="3">
        <v>26</v>
      </c>
      <c r="B36" s="9" t="s">
        <v>96</v>
      </c>
      <c r="C36" s="9" t="s">
        <v>74</v>
      </c>
      <c r="D36" s="4" t="s">
        <v>100</v>
      </c>
      <c r="E36" s="3"/>
      <c r="F36" s="3">
        <v>0.80800000000000005</v>
      </c>
      <c r="G36" s="3">
        <v>3623</v>
      </c>
      <c r="H36" s="4"/>
      <c r="I36" s="4"/>
      <c r="J36" s="6"/>
      <c r="K36" s="6"/>
      <c r="L36" s="6"/>
      <c r="M36" s="6"/>
      <c r="N36" s="4"/>
      <c r="O36" s="4"/>
      <c r="P36" s="4"/>
      <c r="Q36" s="7" t="s">
        <v>48</v>
      </c>
      <c r="R36" s="4"/>
      <c r="S36" s="4"/>
      <c r="T36" s="10"/>
    </row>
    <row r="37" spans="1:20" ht="45" x14ac:dyDescent="0.25">
      <c r="A37" s="3">
        <v>27</v>
      </c>
      <c r="B37" s="9" t="s">
        <v>39</v>
      </c>
      <c r="C37" s="9" t="s">
        <v>75</v>
      </c>
      <c r="D37" s="4" t="s">
        <v>100</v>
      </c>
      <c r="E37" s="3">
        <v>3.2989999999999999</v>
      </c>
      <c r="F37" s="3">
        <v>0.70699999999999996</v>
      </c>
      <c r="G37" s="3">
        <v>3623</v>
      </c>
      <c r="H37" s="4"/>
      <c r="I37" s="4"/>
      <c r="J37" s="6"/>
      <c r="K37" s="6"/>
      <c r="L37" s="6"/>
      <c r="M37" s="6"/>
      <c r="N37" s="4"/>
      <c r="O37" s="4"/>
      <c r="P37" s="4"/>
      <c r="Q37" s="4"/>
      <c r="R37" s="7" t="s">
        <v>48</v>
      </c>
      <c r="S37" s="4"/>
      <c r="T37" s="11"/>
    </row>
    <row r="38" spans="1:20" ht="30" x14ac:dyDescent="0.25">
      <c r="A38" s="3">
        <v>28</v>
      </c>
      <c r="B38" s="9" t="s">
        <v>46</v>
      </c>
      <c r="C38" s="9" t="s">
        <v>76</v>
      </c>
      <c r="D38" s="4" t="s">
        <v>100</v>
      </c>
      <c r="E38" s="3">
        <v>2.6859999999999999</v>
      </c>
      <c r="F38" s="3">
        <v>0.70699999999999996</v>
      </c>
      <c r="G38" s="3">
        <v>3623</v>
      </c>
      <c r="H38" s="4"/>
      <c r="I38" s="4"/>
      <c r="J38" s="6"/>
      <c r="K38" s="6"/>
      <c r="L38" s="6"/>
      <c r="M38" s="6"/>
      <c r="N38" s="4"/>
      <c r="O38" s="4"/>
      <c r="P38" s="4"/>
      <c r="Q38" s="4"/>
      <c r="R38" s="4"/>
      <c r="S38" s="7" t="s">
        <v>48</v>
      </c>
      <c r="T38" s="12"/>
    </row>
    <row r="39" spans="1:20" ht="30" x14ac:dyDescent="0.25">
      <c r="A39" s="3">
        <v>29</v>
      </c>
      <c r="B39" s="9" t="s">
        <v>45</v>
      </c>
      <c r="C39" s="9" t="s">
        <v>77</v>
      </c>
      <c r="D39" s="4" t="s">
        <v>100</v>
      </c>
      <c r="E39" s="3">
        <v>3.29</v>
      </c>
      <c r="F39" s="3">
        <v>0.80800000000000005</v>
      </c>
      <c r="G39" s="3">
        <v>3623</v>
      </c>
      <c r="H39" s="4"/>
      <c r="I39" s="4"/>
      <c r="J39" s="4"/>
      <c r="K39" s="4"/>
      <c r="L39" s="4"/>
      <c r="M39" s="4"/>
      <c r="N39" s="4"/>
      <c r="O39" s="4"/>
      <c r="P39" s="4"/>
      <c r="Q39" s="7" t="s">
        <v>48</v>
      </c>
      <c r="R39" s="4"/>
      <c r="S39" s="4"/>
    </row>
    <row r="40" spans="1:20" ht="45" x14ac:dyDescent="0.25">
      <c r="A40" s="3">
        <v>30</v>
      </c>
      <c r="B40" s="9" t="s">
        <v>43</v>
      </c>
      <c r="C40" s="9" t="s">
        <v>78</v>
      </c>
      <c r="D40" s="4" t="s">
        <v>100</v>
      </c>
      <c r="E40" s="3">
        <v>5.2279999999999998</v>
      </c>
      <c r="F40" s="3">
        <v>0.80800000000000005</v>
      </c>
      <c r="G40" s="3">
        <v>3623</v>
      </c>
      <c r="H40" s="4"/>
      <c r="I40" s="4"/>
      <c r="J40" s="4"/>
      <c r="K40" s="4"/>
      <c r="L40" s="4"/>
      <c r="M40" s="4"/>
      <c r="N40" s="4"/>
      <c r="O40" s="4"/>
      <c r="P40" s="4"/>
      <c r="Q40" s="7" t="s">
        <v>48</v>
      </c>
      <c r="R40" s="4"/>
      <c r="S40" s="4"/>
    </row>
    <row r="41" spans="1:20" ht="30" x14ac:dyDescent="0.25">
      <c r="A41" s="3">
        <v>31</v>
      </c>
      <c r="B41" s="9" t="s">
        <v>44</v>
      </c>
      <c r="C41" s="9" t="s">
        <v>79</v>
      </c>
      <c r="D41" s="4" t="s">
        <v>100</v>
      </c>
      <c r="E41" s="3">
        <v>3.165</v>
      </c>
      <c r="F41" s="3">
        <v>0.80800000000000005</v>
      </c>
      <c r="G41" s="3">
        <v>3623</v>
      </c>
      <c r="H41" s="4"/>
      <c r="I41" s="4"/>
      <c r="J41" s="6"/>
      <c r="K41" s="4"/>
      <c r="L41" s="4"/>
      <c r="M41" s="4"/>
      <c r="N41" s="4"/>
      <c r="O41" s="4"/>
      <c r="P41" s="4"/>
      <c r="Q41" s="4"/>
      <c r="R41" s="7" t="s">
        <v>48</v>
      </c>
      <c r="S41" s="4"/>
    </row>
    <row r="42" spans="1:20" ht="30" x14ac:dyDescent="0.25">
      <c r="A42" s="3">
        <v>32</v>
      </c>
      <c r="B42" s="9" t="s">
        <v>101</v>
      </c>
      <c r="C42" s="9" t="s">
        <v>79</v>
      </c>
      <c r="D42" s="4" t="s">
        <v>100</v>
      </c>
      <c r="E42" s="3"/>
      <c r="F42" s="3"/>
      <c r="G42" s="3">
        <v>3623</v>
      </c>
      <c r="H42" s="4"/>
      <c r="I42" s="4"/>
      <c r="J42" s="6"/>
      <c r="K42" s="4"/>
      <c r="L42" s="4"/>
      <c r="M42" s="4"/>
      <c r="N42" s="4"/>
      <c r="O42" s="4"/>
      <c r="P42" s="4"/>
      <c r="Q42" s="4"/>
      <c r="R42" s="7" t="s">
        <v>48</v>
      </c>
      <c r="S42" s="4"/>
    </row>
    <row r="43" spans="1:20" x14ac:dyDescent="0.25">
      <c r="A43" s="3">
        <v>33</v>
      </c>
      <c r="B43" s="13"/>
      <c r="C43" s="9" t="s">
        <v>80</v>
      </c>
      <c r="D43" s="4" t="s">
        <v>100</v>
      </c>
      <c r="E43" s="3">
        <v>13.132999999999999</v>
      </c>
      <c r="F43" s="3">
        <v>0.80800000000000005</v>
      </c>
      <c r="G43" s="3">
        <v>3623</v>
      </c>
      <c r="H43" s="4"/>
      <c r="I43" s="4"/>
      <c r="J43" s="4"/>
      <c r="K43" s="4"/>
      <c r="L43" s="4"/>
      <c r="M43" s="4"/>
      <c r="N43" s="4"/>
      <c r="O43" s="4"/>
      <c r="P43" s="7" t="s">
        <v>48</v>
      </c>
      <c r="Q43" s="4"/>
      <c r="R43" s="4"/>
      <c r="S43" s="4"/>
    </row>
    <row r="44" spans="1:20" ht="120" x14ac:dyDescent="0.25">
      <c r="A44" s="3">
        <v>34</v>
      </c>
      <c r="B44" s="9" t="s">
        <v>97</v>
      </c>
      <c r="C44" s="9" t="s">
        <v>81</v>
      </c>
      <c r="D44" s="4" t="s">
        <v>100</v>
      </c>
      <c r="E44" s="3">
        <v>12.106</v>
      </c>
      <c r="F44" s="3">
        <v>0.80800000000000005</v>
      </c>
      <c r="G44" s="3">
        <f>3623*4</f>
        <v>14492</v>
      </c>
      <c r="H44" s="4"/>
      <c r="I44" s="4"/>
      <c r="J44" s="6"/>
      <c r="K44" s="6"/>
      <c r="L44" s="6"/>
      <c r="M44" s="4"/>
      <c r="N44" s="4"/>
      <c r="O44" s="4"/>
      <c r="P44" s="7" t="s">
        <v>48</v>
      </c>
      <c r="Q44" s="4"/>
      <c r="R44" s="4"/>
      <c r="S44" s="4"/>
    </row>
    <row r="45" spans="1:20" ht="30" x14ac:dyDescent="0.25">
      <c r="A45" s="3">
        <v>35</v>
      </c>
      <c r="B45" s="9" t="s">
        <v>42</v>
      </c>
      <c r="C45" s="9" t="s">
        <v>82</v>
      </c>
      <c r="D45" s="4" t="s">
        <v>100</v>
      </c>
      <c r="E45" s="3">
        <v>2.5859999999999999</v>
      </c>
      <c r="F45" s="3">
        <v>0.80800000000000005</v>
      </c>
      <c r="G45" s="3">
        <v>3623</v>
      </c>
      <c r="H45" s="4"/>
      <c r="I45" s="4"/>
      <c r="J45" s="6"/>
      <c r="K45" s="6"/>
      <c r="L45" s="6"/>
      <c r="M45" s="4"/>
      <c r="N45" s="4"/>
      <c r="O45" s="4"/>
      <c r="P45" s="7" t="s">
        <v>48</v>
      </c>
      <c r="Q45" s="4"/>
      <c r="R45" s="4"/>
      <c r="S45" s="4"/>
    </row>
    <row r="46" spans="1:20" ht="30" x14ac:dyDescent="0.25">
      <c r="A46" s="3">
        <v>36</v>
      </c>
      <c r="B46" s="9" t="s">
        <v>36</v>
      </c>
      <c r="C46" s="9" t="s">
        <v>83</v>
      </c>
      <c r="D46" s="4" t="s">
        <v>100</v>
      </c>
      <c r="E46" s="3">
        <v>2.5859999999999999</v>
      </c>
      <c r="F46" s="3">
        <v>0.80800000000000005</v>
      </c>
      <c r="G46" s="3">
        <v>3623</v>
      </c>
      <c r="H46" s="4"/>
      <c r="I46" s="4"/>
      <c r="J46" s="6"/>
      <c r="K46" s="6"/>
      <c r="L46" s="6"/>
      <c r="M46" s="4"/>
      <c r="N46" s="4"/>
      <c r="O46" s="4"/>
      <c r="P46" s="4"/>
      <c r="Q46" s="4"/>
      <c r="R46" s="7" t="s">
        <v>48</v>
      </c>
      <c r="S46" s="4"/>
    </row>
    <row r="47" spans="1:20" ht="30" x14ac:dyDescent="0.25">
      <c r="A47" s="3">
        <v>37</v>
      </c>
      <c r="B47" s="13"/>
      <c r="C47" s="9" t="s">
        <v>84</v>
      </c>
      <c r="D47" s="4" t="s">
        <v>100</v>
      </c>
      <c r="E47" s="3">
        <v>11.337999999999999</v>
      </c>
      <c r="F47" s="3">
        <v>0.80800000000000005</v>
      </c>
      <c r="G47" s="3">
        <v>3623</v>
      </c>
      <c r="H47" s="4"/>
      <c r="I47" s="4"/>
      <c r="J47" s="6"/>
      <c r="K47" s="6"/>
      <c r="L47" s="6"/>
      <c r="M47" s="4"/>
      <c r="N47" s="4"/>
      <c r="O47" s="4"/>
      <c r="P47" s="4"/>
      <c r="Q47" s="4"/>
      <c r="R47" s="7" t="s">
        <v>48</v>
      </c>
      <c r="S47" s="4"/>
    </row>
    <row r="48" spans="1:20" ht="30" x14ac:dyDescent="0.25">
      <c r="A48" s="3">
        <v>38</v>
      </c>
      <c r="B48" s="9" t="s">
        <v>21</v>
      </c>
      <c r="C48" s="9" t="s">
        <v>85</v>
      </c>
      <c r="D48" s="4" t="s">
        <v>100</v>
      </c>
      <c r="E48" s="3">
        <v>90.486999999999995</v>
      </c>
      <c r="F48" s="3">
        <v>0.80800000000000005</v>
      </c>
      <c r="G48" s="3">
        <v>3623</v>
      </c>
      <c r="H48" s="4"/>
      <c r="I48" s="4"/>
      <c r="J48" s="6"/>
      <c r="K48" s="6"/>
      <c r="L48" s="6"/>
      <c r="M48" s="4"/>
      <c r="N48" s="4"/>
      <c r="O48" s="4"/>
      <c r="P48" s="4"/>
      <c r="Q48" s="4"/>
      <c r="R48" s="7" t="s">
        <v>48</v>
      </c>
      <c r="S48" s="4"/>
    </row>
    <row r="49" spans="1:19" ht="45" x14ac:dyDescent="0.25">
      <c r="A49" s="3">
        <v>39</v>
      </c>
      <c r="B49" s="9" t="s">
        <v>30</v>
      </c>
      <c r="C49" s="9" t="s">
        <v>86</v>
      </c>
      <c r="D49" s="4" t="s">
        <v>100</v>
      </c>
      <c r="E49" s="3">
        <v>28.099</v>
      </c>
      <c r="F49" s="3">
        <v>0.80800000000000005</v>
      </c>
      <c r="G49" s="3">
        <v>3623</v>
      </c>
      <c r="H49" s="4"/>
      <c r="I49" s="4"/>
      <c r="J49" s="4"/>
      <c r="K49" s="4"/>
      <c r="L49" s="4"/>
      <c r="M49" s="4"/>
      <c r="N49" s="4"/>
      <c r="O49" s="4"/>
      <c r="P49" s="4"/>
      <c r="Q49" s="7" t="s">
        <v>48</v>
      </c>
      <c r="R49" s="4"/>
      <c r="S49" s="4"/>
    </row>
    <row r="50" spans="1:19" x14ac:dyDescent="0.25">
      <c r="A50" s="3">
        <v>40</v>
      </c>
      <c r="B50" s="13"/>
      <c r="C50" s="9" t="s">
        <v>87</v>
      </c>
      <c r="D50" s="4" t="s">
        <v>100</v>
      </c>
      <c r="E50" s="3">
        <v>3.6680000000000001</v>
      </c>
      <c r="F50" s="3">
        <v>0.80800000000000005</v>
      </c>
      <c r="G50" s="3">
        <v>3623</v>
      </c>
      <c r="H50" s="4"/>
      <c r="I50" s="4"/>
      <c r="J50" s="4"/>
      <c r="K50" s="6"/>
      <c r="L50" s="4"/>
      <c r="M50" s="4"/>
      <c r="N50" s="4"/>
      <c r="O50" s="4"/>
      <c r="P50" s="7" t="s">
        <v>48</v>
      </c>
      <c r="Q50" s="4"/>
      <c r="R50" s="4"/>
      <c r="S50" s="4"/>
    </row>
    <row r="51" spans="1:19" ht="30" x14ac:dyDescent="0.25">
      <c r="A51" s="3">
        <v>41</v>
      </c>
      <c r="B51" s="9" t="s">
        <v>98</v>
      </c>
      <c r="C51" s="9" t="s">
        <v>88</v>
      </c>
      <c r="D51" s="4" t="s">
        <v>100</v>
      </c>
      <c r="E51" s="1">
        <f>SUM(E11:E50)</f>
        <v>1380.1389999999997</v>
      </c>
      <c r="F51" s="1">
        <f>SUM(F11:F49)</f>
        <v>29.390999999999998</v>
      </c>
      <c r="G51" s="3">
        <v>3623</v>
      </c>
      <c r="H51" s="4"/>
      <c r="I51" s="4"/>
      <c r="J51" s="4"/>
      <c r="K51" s="6"/>
      <c r="L51" s="4"/>
      <c r="M51" s="4"/>
      <c r="N51" s="4"/>
      <c r="O51" s="4"/>
      <c r="P51" s="7" t="s">
        <v>48</v>
      </c>
      <c r="Q51" s="4"/>
      <c r="R51" s="4"/>
      <c r="S51" s="4"/>
    </row>
    <row r="52" spans="1:19" ht="30" x14ac:dyDescent="0.25">
      <c r="A52" s="3">
        <v>42</v>
      </c>
      <c r="B52" s="8" t="s">
        <v>38</v>
      </c>
      <c r="C52" s="8" t="s">
        <v>89</v>
      </c>
      <c r="D52" s="4" t="s">
        <v>100</v>
      </c>
      <c r="G52" s="3">
        <v>3623</v>
      </c>
      <c r="H52" s="4"/>
      <c r="I52" s="4"/>
      <c r="J52" s="4"/>
      <c r="K52" s="6"/>
      <c r="L52" s="4"/>
      <c r="M52" s="4"/>
      <c r="N52" s="4"/>
      <c r="O52" s="4"/>
      <c r="P52" s="7" t="s">
        <v>48</v>
      </c>
      <c r="Q52" s="4"/>
      <c r="R52" s="4"/>
      <c r="S52" s="4"/>
    </row>
    <row r="53" spans="1:19" x14ac:dyDescent="0.25">
      <c r="C53" s="14"/>
    </row>
    <row r="54" spans="1:19" x14ac:dyDescent="0.25">
      <c r="C54" s="14"/>
    </row>
    <row r="55" spans="1:19" x14ac:dyDescent="0.25">
      <c r="C55" s="2" t="s">
        <v>53</v>
      </c>
    </row>
    <row r="57" spans="1:19" x14ac:dyDescent="0.25">
      <c r="C57" s="2" t="s">
        <v>49</v>
      </c>
    </row>
  </sheetData>
  <mergeCells count="7">
    <mergeCell ref="B8:R8"/>
    <mergeCell ref="L2:S2"/>
    <mergeCell ref="L1:S1"/>
    <mergeCell ref="L3:S3"/>
    <mergeCell ref="L4:S4"/>
    <mergeCell ref="B6:R6"/>
    <mergeCell ref="B7:R7"/>
  </mergeCells>
  <pageMargins left="0.7" right="0.7" top="0.75" bottom="0.75" header="0.3" footer="0.3"/>
  <pageSetup paperSize="9" scale="88" orientation="landscape" r:id="rId1"/>
  <rowBreaks count="2" manualBreakCount="2">
    <brk id="39" max="18" man="1"/>
    <brk id="58" max="18" man="1"/>
  </rowBreaks>
  <colBreaks count="1" manualBreakCount="1"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Виталий</cp:lastModifiedBy>
  <cp:lastPrinted>2019-08-23T07:47:50Z</cp:lastPrinted>
  <dcterms:created xsi:type="dcterms:W3CDTF">2018-01-19T06:07:56Z</dcterms:created>
  <dcterms:modified xsi:type="dcterms:W3CDTF">2019-09-02T05:46:00Z</dcterms:modified>
</cp:coreProperties>
</file>